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"/>
    </mc:Choice>
  </mc:AlternateContent>
  <xr:revisionPtr revIDLastSave="0" documentId="13_ncr:1_{B841AA43-E092-4781-852C-C2B9D288AC70}" xr6:coauthVersionLast="47" xr6:coauthVersionMax="47" xr10:uidLastSave="{00000000-0000-0000-0000-000000000000}"/>
  <bookViews>
    <workbookView xWindow="-120" yWindow="-120" windowWidth="29040" windowHeight="15840" xr2:uid="{A177F332-C958-4A0A-9CF9-B0120AEF703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45" i="1" s="1"/>
  <c r="H26" i="1"/>
</calcChain>
</file>

<file path=xl/sharedStrings.xml><?xml version="1.0" encoding="utf-8"?>
<sst xmlns="http://schemas.openxmlformats.org/spreadsheetml/2006/main" count="130" uniqueCount="70">
  <si>
    <t>R.broj.</t>
  </si>
  <si>
    <t>Udruga</t>
  </si>
  <si>
    <t>iznos</t>
  </si>
  <si>
    <t xml:space="preserve">Datum </t>
  </si>
  <si>
    <t>uplate</t>
  </si>
  <si>
    <t>1.</t>
  </si>
  <si>
    <t>2.</t>
  </si>
  <si>
    <t>3.</t>
  </si>
  <si>
    <t>4.</t>
  </si>
  <si>
    <t>5.</t>
  </si>
  <si>
    <t>6.</t>
  </si>
  <si>
    <t>7.</t>
  </si>
  <si>
    <t xml:space="preserve">VATROGASNA ZAJEDNICA </t>
  </si>
  <si>
    <t>8.</t>
  </si>
  <si>
    <t>Zbirno po udrugama</t>
  </si>
  <si>
    <t xml:space="preserve">svrha </t>
  </si>
  <si>
    <t>10.</t>
  </si>
  <si>
    <t>KUD VELEŠEVEC</t>
  </si>
  <si>
    <t>KLUB MLADIH VELEŠEVEC</t>
  </si>
  <si>
    <t>GRADSKI CRVENI KRIŽ</t>
  </si>
  <si>
    <t xml:space="preserve">9. </t>
  </si>
  <si>
    <t>KLUB ŽENA ORLE</t>
  </si>
  <si>
    <t>UDRUGA UMIROVLJENIKA</t>
  </si>
  <si>
    <t>11.</t>
  </si>
  <si>
    <t>DONACIJA</t>
  </si>
  <si>
    <t>Datum ev.</t>
  </si>
  <si>
    <t>16.01.2023.</t>
  </si>
  <si>
    <t>24.01.2023.</t>
  </si>
  <si>
    <t>20.02.2023.</t>
  </si>
  <si>
    <t>07.03.2023.</t>
  </si>
  <si>
    <t>UDRUGA MLADIH OPĆINE ORLE</t>
  </si>
  <si>
    <t>KOBASIJADA</t>
  </si>
  <si>
    <t>15.03.2021.</t>
  </si>
  <si>
    <t>16.03.2023.</t>
  </si>
  <si>
    <t>KUD SLAVUJ BUKEVJE</t>
  </si>
  <si>
    <t>KORIZMENI KONCERT</t>
  </si>
  <si>
    <t>21.03.2023.</t>
  </si>
  <si>
    <t>NOGOMETNI KLUB POSAVEC</t>
  </si>
  <si>
    <t>22.03.2023.</t>
  </si>
  <si>
    <t>UDRUGA EDUKACIJOM PROTIV RAKA DOJKE DONACIJA</t>
  </si>
  <si>
    <t>24.04.2023.</t>
  </si>
  <si>
    <t>GRADSKI CRVENI KRIŽ VELIKA GORICA</t>
  </si>
  <si>
    <t>26.04.2023.</t>
  </si>
  <si>
    <t>03.05.2023.</t>
  </si>
  <si>
    <t>09.05.2023.</t>
  </si>
  <si>
    <t>11.05.2023.</t>
  </si>
  <si>
    <t>ŠTEFICA ŠANTIĆ IZDAVANJE KNJIGE</t>
  </si>
  <si>
    <t>15.05.2023.</t>
  </si>
  <si>
    <t>ZA CHIL&amp;GRILL</t>
  </si>
  <si>
    <t>19.05.2023.</t>
  </si>
  <si>
    <t>23.05.2023.</t>
  </si>
  <si>
    <t>19.</t>
  </si>
  <si>
    <t>VOZILO DVD VELEŠEVEC</t>
  </si>
  <si>
    <t>Stanje 25.05.2023.</t>
  </si>
  <si>
    <t>12.</t>
  </si>
  <si>
    <t>ŠTEFICA ŠANTIĆ</t>
  </si>
  <si>
    <t xml:space="preserve">iznos </t>
  </si>
  <si>
    <t>15.03.2023.</t>
  </si>
  <si>
    <t>9.</t>
  </si>
  <si>
    <t>13.</t>
  </si>
  <si>
    <t>14.</t>
  </si>
  <si>
    <t>15.</t>
  </si>
  <si>
    <t>16.</t>
  </si>
  <si>
    <t>17.</t>
  </si>
  <si>
    <t>18.</t>
  </si>
  <si>
    <t>EVIDENCIJA DONACIJA u 2023. GODINI</t>
  </si>
  <si>
    <t>UDR.EDUKACIJOM PROTIV RAKA DOJKE</t>
  </si>
  <si>
    <t xml:space="preserve">LOVAČKO DRUŠTVO PATKA </t>
  </si>
  <si>
    <t>Evidenciju vodi:</t>
  </si>
  <si>
    <t>Gordana Ščetko Hrešček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</si>
</sst>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2" fillId="2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4" fontId="6" fillId="0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4" fontId="3" fillId="2" borderId="0" xfId="0" applyNumberFormat="1" applyFont="1" applyFill="1"/>
    <xf numFmtId="0" fontId="0" fillId="0" borderId="0" xfId="0" applyFont="1"/>
    <xf numFmtId="0" fontId="7" fillId="0" borderId="0" xfId="0" applyFont="1"/>
    <xf numFmtId="4" fontId="7" fillId="0" borderId="0" xfId="0" applyNumberFormat="1" applyFont="1"/>
    <xf numFmtId="0" fontId="8" fillId="2" borderId="0" xfId="0" applyFont="1" applyFill="1"/>
    <xf numFmtId="4" fontId="8" fillId="2" borderId="0" xfId="0" applyNumberFormat="1" applyFont="1" applyFill="1"/>
    <xf numFmtId="1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2" fillId="3" borderId="0" xfId="0" applyFont="1" applyFill="1"/>
  </cellXfs>
  <cellStyles count="1">
    <cellStyle name="Normalno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</dxfs>
  <tableStyles count="0" defaultTableStyle="TableStyleMedium2" defaultPivotStyle="PivotStyleLight16"/>
  <colors>
    <mruColors>
      <color rgb="FFFF99FF"/>
      <color rgb="FF99CCFF"/>
      <color rgb="FF00CC99"/>
      <color rgb="FFFF0066"/>
      <color rgb="FF66FF33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3D31C2-EF86-472F-ABFD-3E623DF11AFD}" name="Tablica1" displayName="Tablica1" ref="A4:I26" headerRowCount="0" totalsRowCount="1" headerRowDxfId="23" dataDxfId="21" totalsRowDxfId="22">
  <tableColumns count="9">
    <tableColumn id="1" xr3:uid="{7FC6F8E8-C1CA-4A98-8955-D5E64725C763}" name="Stupac1" dataDxfId="31" totalsRowDxfId="8"/>
    <tableColumn id="10" xr3:uid="{8536AB50-E4A4-414F-8A70-A2E52F6EB0BA}" name="Stupac10" dataDxfId="30" totalsRowDxfId="7"/>
    <tableColumn id="2" xr3:uid="{8497ABA0-920C-4CBA-AB0C-49385D7BB467}" name="Stupac2" dataDxfId="29" totalsRowDxfId="6"/>
    <tableColumn id="3" xr3:uid="{924EC91A-BA6A-4368-96A2-DDD1D31F7B1D}" name="Stupac3" dataDxfId="28" totalsRowDxfId="5"/>
    <tableColumn id="4" xr3:uid="{A3383967-1F86-4EF5-B2FE-A2150E2FA720}" name="Stupac4" dataDxfId="27" totalsRowDxfId="4"/>
    <tableColumn id="5" xr3:uid="{7F04DA36-DE47-43F8-BB1E-682F53BA3C07}" name="Stupac5" dataDxfId="26" totalsRowDxfId="3"/>
    <tableColumn id="6" xr3:uid="{90CA87C1-93C6-4F10-A0E5-2CCCA9DAC87C}" name="Stupac6" dataDxfId="25" totalsRowDxfId="2"/>
    <tableColumn id="7" xr3:uid="{6B477808-B7AF-4930-A457-F90662C1D435}" name="Stupac7" totalsRowFunction="custom" dataDxfId="24" totalsRowDxfId="1">
      <totalsRowFormula>SUM(H6:H25)</totalsRowFormula>
    </tableColumn>
    <tableColumn id="8" xr3:uid="{BDDB57CA-639A-4774-8922-5D75D91CEFCD}" name="Stupac8" dataDxfId="9" totalsRowDxfId="0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B4799C-CCA8-4945-8E63-5B76EFB85736}" name="Tablica2" displayName="Tablica2" ref="A30:I45" headerRowCount="0" totalsRowShown="0" headerRowDxfId="11" dataDxfId="10">
  <tableColumns count="9">
    <tableColumn id="1" xr3:uid="{0F6F8E8B-A1A4-4758-AAE5-EF8216E8C060}" name="Stupac1" dataDxfId="20"/>
    <tableColumn id="2" xr3:uid="{B7028079-DD11-4DD3-9A62-DA724277B6A2}" name="Stupac2" dataDxfId="19"/>
    <tableColumn id="3" xr3:uid="{E3E71B8F-4CC9-4F7C-9CD1-4CE5BBF32740}" name="Stupac3" dataDxfId="18"/>
    <tableColumn id="4" xr3:uid="{6E5806A8-2A90-4B78-B97D-CC667F4E95A9}" name="Stupac4" dataDxfId="17"/>
    <tableColumn id="5" xr3:uid="{D5D7CC57-A1A7-43D6-9AD4-3651E0096942}" name="Stupac5" dataDxfId="16"/>
    <tableColumn id="6" xr3:uid="{B60C20FB-4DB0-4C74-B3B6-EB6CF29A5D2F}" name="Stupac6" dataDxfId="15"/>
    <tableColumn id="7" xr3:uid="{77FC296E-735F-42A7-AAD1-A1BA800121F0}" name="Stupac7" dataDxfId="14"/>
    <tableColumn id="8" xr3:uid="{23CED096-5A2C-4C51-A354-6BE4C084BC83}" name="Stupac8" dataDxfId="13"/>
    <tableColumn id="9" xr3:uid="{27DBA110-22AA-4C1A-BB5F-066F2F804013}" name="Stupac9" dataDxfId="1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0E890-0E4A-4072-A7BF-02AE3D64A9CA}">
  <dimension ref="A1:I48"/>
  <sheetViews>
    <sheetView tabSelected="1" topLeftCell="A19" workbookViewId="0">
      <selection activeCell="H44" sqref="H44"/>
    </sheetView>
  </sheetViews>
  <sheetFormatPr defaultRowHeight="15" x14ac:dyDescent="0.25"/>
  <cols>
    <col min="1" max="9" width="10" customWidth="1"/>
  </cols>
  <sheetData>
    <row r="1" spans="1:9" x14ac:dyDescent="0.25">
      <c r="A1" s="1" t="s">
        <v>65</v>
      </c>
      <c r="B1" s="1"/>
      <c r="C1" s="1"/>
    </row>
    <row r="4" spans="1:9" x14ac:dyDescent="0.25">
      <c r="A4" s="6" t="s">
        <v>0</v>
      </c>
      <c r="B4" s="6" t="s">
        <v>25</v>
      </c>
      <c r="C4" s="6" t="s">
        <v>1</v>
      </c>
      <c r="D4" s="6"/>
      <c r="E4" s="6"/>
      <c r="F4" s="6" t="s">
        <v>15</v>
      </c>
      <c r="G4" s="6"/>
      <c r="H4" s="6" t="s">
        <v>2</v>
      </c>
      <c r="I4" s="6" t="s">
        <v>3</v>
      </c>
    </row>
    <row r="5" spans="1:9" x14ac:dyDescent="0.25">
      <c r="A5" s="6"/>
      <c r="B5" s="6"/>
      <c r="C5" s="6"/>
      <c r="D5" s="6"/>
      <c r="E5" s="6"/>
      <c r="F5" s="6"/>
      <c r="G5" s="6"/>
      <c r="H5" s="6"/>
      <c r="I5" s="6" t="s">
        <v>4</v>
      </c>
    </row>
    <row r="6" spans="1:9" x14ac:dyDescent="0.25">
      <c r="A6" s="4" t="s">
        <v>5</v>
      </c>
      <c r="B6" s="18" t="s">
        <v>26</v>
      </c>
      <c r="C6" s="2" t="s">
        <v>37</v>
      </c>
      <c r="D6" s="2"/>
      <c r="E6" s="2"/>
      <c r="F6" s="3" t="s">
        <v>24</v>
      </c>
      <c r="G6" s="2"/>
      <c r="H6" s="9">
        <v>3000</v>
      </c>
      <c r="I6" s="5" t="s">
        <v>26</v>
      </c>
    </row>
    <row r="7" spans="1:9" x14ac:dyDescent="0.25">
      <c r="A7" s="4" t="s">
        <v>6</v>
      </c>
      <c r="B7" s="4" t="s">
        <v>27</v>
      </c>
      <c r="C7" s="2" t="s">
        <v>12</v>
      </c>
      <c r="D7" s="2"/>
      <c r="E7" s="2"/>
      <c r="F7" s="3" t="s">
        <v>24</v>
      </c>
      <c r="G7" s="2"/>
      <c r="H7" s="9">
        <v>1389.48</v>
      </c>
      <c r="I7" s="5" t="s">
        <v>27</v>
      </c>
    </row>
    <row r="8" spans="1:9" x14ac:dyDescent="0.25">
      <c r="A8" s="4" t="s">
        <v>7</v>
      </c>
      <c r="B8" s="4" t="s">
        <v>28</v>
      </c>
      <c r="C8" s="2" t="s">
        <v>12</v>
      </c>
      <c r="D8" s="2"/>
      <c r="E8" s="2"/>
      <c r="F8" s="3" t="s">
        <v>24</v>
      </c>
      <c r="G8" s="2"/>
      <c r="H8" s="9">
        <v>6300</v>
      </c>
      <c r="I8" s="5" t="s">
        <v>28</v>
      </c>
    </row>
    <row r="9" spans="1:9" x14ac:dyDescent="0.25">
      <c r="A9" s="4" t="s">
        <v>8</v>
      </c>
      <c r="B9" s="4" t="s">
        <v>28</v>
      </c>
      <c r="C9" s="2" t="s">
        <v>22</v>
      </c>
      <c r="D9" s="2"/>
      <c r="E9" s="2"/>
      <c r="F9" s="3" t="s">
        <v>24</v>
      </c>
      <c r="G9" s="2"/>
      <c r="H9" s="9">
        <v>1330</v>
      </c>
      <c r="I9" s="5" t="s">
        <v>28</v>
      </c>
    </row>
    <row r="10" spans="1:9" x14ac:dyDescent="0.25">
      <c r="A10" s="4" t="s">
        <v>9</v>
      </c>
      <c r="B10" s="4" t="s">
        <v>29</v>
      </c>
      <c r="C10" s="2" t="s">
        <v>30</v>
      </c>
      <c r="D10" s="2"/>
      <c r="E10" s="2"/>
      <c r="F10" s="3" t="s">
        <v>24</v>
      </c>
      <c r="G10" s="2"/>
      <c r="H10" s="9">
        <v>200</v>
      </c>
      <c r="I10" s="5" t="s">
        <v>29</v>
      </c>
    </row>
    <row r="11" spans="1:9" x14ac:dyDescent="0.25">
      <c r="A11" s="4" t="s">
        <v>10</v>
      </c>
      <c r="B11" s="4" t="s">
        <v>29</v>
      </c>
      <c r="C11" s="2" t="s">
        <v>17</v>
      </c>
      <c r="D11" s="2"/>
      <c r="E11" s="2"/>
      <c r="F11" s="3" t="s">
        <v>31</v>
      </c>
      <c r="G11" s="2"/>
      <c r="H11" s="9">
        <v>800</v>
      </c>
      <c r="I11" s="5" t="s">
        <v>29</v>
      </c>
    </row>
    <row r="12" spans="1:9" x14ac:dyDescent="0.25">
      <c r="A12" s="4" t="s">
        <v>11</v>
      </c>
      <c r="B12" s="4" t="s">
        <v>32</v>
      </c>
      <c r="C12" s="2" t="s">
        <v>12</v>
      </c>
      <c r="D12" s="2"/>
      <c r="E12" s="2"/>
      <c r="F12" s="3" t="s">
        <v>52</v>
      </c>
      <c r="G12" s="2"/>
      <c r="H12" s="9">
        <v>15000</v>
      </c>
      <c r="I12" s="5" t="s">
        <v>57</v>
      </c>
    </row>
    <row r="13" spans="1:9" x14ac:dyDescent="0.25">
      <c r="A13" s="4" t="s">
        <v>13</v>
      </c>
      <c r="B13" s="4" t="s">
        <v>33</v>
      </c>
      <c r="C13" s="2" t="s">
        <v>34</v>
      </c>
      <c r="D13" s="2"/>
      <c r="E13" s="2"/>
      <c r="F13" s="3" t="s">
        <v>24</v>
      </c>
      <c r="G13" s="2"/>
      <c r="H13" s="9">
        <v>1000</v>
      </c>
      <c r="I13" s="5" t="s">
        <v>33</v>
      </c>
    </row>
    <row r="14" spans="1:9" x14ac:dyDescent="0.25">
      <c r="A14" s="4" t="s">
        <v>58</v>
      </c>
      <c r="B14" s="19" t="s">
        <v>33</v>
      </c>
      <c r="C14" s="2" t="s">
        <v>34</v>
      </c>
      <c r="D14" s="2"/>
      <c r="E14" s="2"/>
      <c r="F14" s="3" t="s">
        <v>35</v>
      </c>
      <c r="G14" s="2"/>
      <c r="H14" s="9">
        <v>400</v>
      </c>
      <c r="I14" s="5" t="s">
        <v>33</v>
      </c>
    </row>
    <row r="15" spans="1:9" x14ac:dyDescent="0.25">
      <c r="A15" s="4" t="s">
        <v>16</v>
      </c>
      <c r="B15" s="19" t="s">
        <v>36</v>
      </c>
      <c r="C15" s="2" t="s">
        <v>37</v>
      </c>
      <c r="D15" s="2"/>
      <c r="E15" s="2"/>
      <c r="F15" s="3" t="s">
        <v>24</v>
      </c>
      <c r="G15" s="2"/>
      <c r="H15" s="9">
        <v>3000</v>
      </c>
      <c r="I15" s="5" t="s">
        <v>36</v>
      </c>
    </row>
    <row r="16" spans="1:9" x14ac:dyDescent="0.25">
      <c r="A16" s="4" t="s">
        <v>23</v>
      </c>
      <c r="B16" s="4" t="s">
        <v>38</v>
      </c>
      <c r="C16" s="2" t="s">
        <v>39</v>
      </c>
      <c r="D16" s="2"/>
      <c r="E16" s="2"/>
      <c r="F16" s="3"/>
      <c r="G16" s="2"/>
      <c r="H16" s="9">
        <v>200</v>
      </c>
      <c r="I16" s="5" t="s">
        <v>38</v>
      </c>
    </row>
    <row r="17" spans="1:9" x14ac:dyDescent="0.25">
      <c r="A17" s="4" t="s">
        <v>54</v>
      </c>
      <c r="B17" s="4" t="s">
        <v>40</v>
      </c>
      <c r="C17" s="2" t="s">
        <v>41</v>
      </c>
      <c r="D17" s="2"/>
      <c r="E17" s="2"/>
      <c r="F17" s="3" t="s">
        <v>24</v>
      </c>
      <c r="G17" s="2"/>
      <c r="H17" s="9">
        <v>652.86</v>
      </c>
      <c r="I17" s="5" t="s">
        <v>42</v>
      </c>
    </row>
    <row r="18" spans="1:9" x14ac:dyDescent="0.25">
      <c r="A18" s="4" t="s">
        <v>59</v>
      </c>
      <c r="B18" s="4" t="s">
        <v>43</v>
      </c>
      <c r="C18" s="2" t="s">
        <v>37</v>
      </c>
      <c r="D18" s="2"/>
      <c r="E18" s="2"/>
      <c r="F18" s="3" t="s">
        <v>24</v>
      </c>
      <c r="G18" s="2"/>
      <c r="H18" s="9">
        <v>3000</v>
      </c>
      <c r="I18" s="5" t="s">
        <v>43</v>
      </c>
    </row>
    <row r="19" spans="1:9" x14ac:dyDescent="0.25">
      <c r="A19" s="4" t="s">
        <v>60</v>
      </c>
      <c r="B19" s="4" t="s">
        <v>44</v>
      </c>
      <c r="C19" s="2" t="s">
        <v>22</v>
      </c>
      <c r="D19" s="2"/>
      <c r="E19" s="2"/>
      <c r="F19" s="3" t="s">
        <v>24</v>
      </c>
      <c r="G19" s="2"/>
      <c r="H19" s="9">
        <v>1500</v>
      </c>
      <c r="I19" s="5" t="s">
        <v>44</v>
      </c>
    </row>
    <row r="20" spans="1:9" x14ac:dyDescent="0.25">
      <c r="A20" s="4" t="s">
        <v>61</v>
      </c>
      <c r="B20" s="4" t="s">
        <v>45</v>
      </c>
      <c r="C20" s="2" t="s">
        <v>46</v>
      </c>
      <c r="D20" s="2"/>
      <c r="E20" s="2"/>
      <c r="F20" s="3" t="s">
        <v>24</v>
      </c>
      <c r="G20" s="2"/>
      <c r="H20" s="9">
        <v>200</v>
      </c>
      <c r="I20" s="5" t="s">
        <v>45</v>
      </c>
    </row>
    <row r="21" spans="1:9" x14ac:dyDescent="0.25">
      <c r="A21" s="4" t="s">
        <v>62</v>
      </c>
      <c r="B21" s="4" t="s">
        <v>45</v>
      </c>
      <c r="C21" s="2" t="s">
        <v>34</v>
      </c>
      <c r="D21" s="2"/>
      <c r="E21" s="2"/>
      <c r="F21" s="3" t="s">
        <v>24</v>
      </c>
      <c r="G21" s="2"/>
      <c r="H21" s="9">
        <v>1000</v>
      </c>
      <c r="I21" s="5" t="s">
        <v>45</v>
      </c>
    </row>
    <row r="22" spans="1:9" x14ac:dyDescent="0.25">
      <c r="A22" s="4" t="s">
        <v>63</v>
      </c>
      <c r="B22" s="4" t="s">
        <v>47</v>
      </c>
      <c r="C22" s="2" t="s">
        <v>30</v>
      </c>
      <c r="D22" s="2"/>
      <c r="E22" s="2"/>
      <c r="F22" s="3" t="s">
        <v>48</v>
      </c>
      <c r="G22" s="2"/>
      <c r="H22" s="9">
        <v>270</v>
      </c>
      <c r="I22" s="5" t="s">
        <v>50</v>
      </c>
    </row>
    <row r="23" spans="1:9" x14ac:dyDescent="0.25">
      <c r="A23" s="4" t="s">
        <v>64</v>
      </c>
      <c r="B23" s="19">
        <v>45065</v>
      </c>
      <c r="C23" s="2" t="s">
        <v>12</v>
      </c>
      <c r="D23" s="2"/>
      <c r="E23" s="2"/>
      <c r="F23" s="3" t="s">
        <v>24</v>
      </c>
      <c r="G23" s="2"/>
      <c r="H23" s="9">
        <v>4000</v>
      </c>
      <c r="I23" s="5" t="s">
        <v>49</v>
      </c>
    </row>
    <row r="24" spans="1:9" x14ac:dyDescent="0.25">
      <c r="A24" s="4" t="s">
        <v>51</v>
      </c>
      <c r="B24" s="4" t="s">
        <v>49</v>
      </c>
      <c r="C24" s="2" t="s">
        <v>37</v>
      </c>
      <c r="D24" s="2"/>
      <c r="E24" s="2"/>
      <c r="F24" s="3" t="s">
        <v>24</v>
      </c>
      <c r="G24" s="2"/>
      <c r="H24" s="9">
        <v>3000</v>
      </c>
      <c r="I24" s="5" t="s">
        <v>49</v>
      </c>
    </row>
    <row r="25" spans="1:9" x14ac:dyDescent="0.25">
      <c r="A25" s="7"/>
      <c r="B25" s="7"/>
      <c r="C25" s="8"/>
      <c r="D25" s="8"/>
      <c r="E25" s="8"/>
      <c r="F25" s="9"/>
      <c r="G25" s="8"/>
      <c r="H25" s="9"/>
      <c r="I25" s="5"/>
    </row>
    <row r="26" spans="1:9" x14ac:dyDescent="0.25">
      <c r="A26" s="10"/>
      <c r="B26" s="10"/>
      <c r="C26" s="11"/>
      <c r="D26" s="11"/>
      <c r="E26" s="11"/>
      <c r="F26" s="12"/>
      <c r="G26" s="11"/>
      <c r="H26" s="12">
        <f>SUM(H6:H25)</f>
        <v>46242.34</v>
      </c>
      <c r="I26" s="11"/>
    </row>
    <row r="27" spans="1:9" x14ac:dyDescent="0.25">
      <c r="A27" s="13"/>
      <c r="B27" s="13"/>
      <c r="C27" s="13"/>
      <c r="D27" s="13"/>
      <c r="E27" s="13"/>
      <c r="F27" s="13"/>
      <c r="G27" s="13"/>
      <c r="H27" s="13"/>
      <c r="I27" s="13"/>
    </row>
    <row r="28" spans="1:9" x14ac:dyDescent="0.25">
      <c r="A28" s="20" t="s">
        <v>53</v>
      </c>
      <c r="B28" s="20"/>
      <c r="C28" s="20"/>
      <c r="D28" s="20"/>
      <c r="E28" s="20"/>
      <c r="F28" s="20"/>
      <c r="G28" s="20"/>
      <c r="H28" s="20"/>
      <c r="I28" s="20"/>
    </row>
    <row r="29" spans="1:9" x14ac:dyDescent="0.25">
      <c r="A29" s="13"/>
      <c r="B29" s="13"/>
      <c r="C29" s="13"/>
      <c r="D29" s="13"/>
      <c r="E29" s="13"/>
      <c r="F29" s="13"/>
      <c r="G29" s="13"/>
      <c r="H29" s="13"/>
      <c r="I29" s="13"/>
    </row>
    <row r="30" spans="1:9" x14ac:dyDescent="0.25">
      <c r="A30" s="11" t="s">
        <v>14</v>
      </c>
      <c r="B30" s="11"/>
      <c r="C30" s="11"/>
      <c r="D30" s="11"/>
      <c r="E30" s="11"/>
      <c r="F30" s="11" t="s">
        <v>56</v>
      </c>
      <c r="G30" s="11"/>
      <c r="H30" s="11"/>
      <c r="I30" s="11"/>
    </row>
    <row r="31" spans="1:9" ht="15.75" x14ac:dyDescent="0.2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5.75" x14ac:dyDescent="0.25">
      <c r="A32" s="14" t="s">
        <v>5</v>
      </c>
      <c r="B32" s="14" t="s">
        <v>37</v>
      </c>
      <c r="C32" s="14"/>
      <c r="D32" s="14"/>
      <c r="E32" s="14"/>
      <c r="F32" s="15">
        <v>12000</v>
      </c>
      <c r="G32" s="14"/>
      <c r="H32" s="14"/>
      <c r="I32" s="15"/>
    </row>
    <row r="33" spans="1:9" ht="15.75" x14ac:dyDescent="0.25">
      <c r="A33" s="14" t="s">
        <v>6</v>
      </c>
      <c r="B33" s="14" t="s">
        <v>12</v>
      </c>
      <c r="C33" s="14"/>
      <c r="D33" s="14"/>
      <c r="E33" s="14"/>
      <c r="F33" s="15">
        <f>SUM(H7,H8,H12,H23)</f>
        <v>26689.48</v>
      </c>
      <c r="G33" s="14"/>
      <c r="H33" s="14"/>
      <c r="I33" s="15"/>
    </row>
    <row r="34" spans="1:9" ht="15.75" x14ac:dyDescent="0.25">
      <c r="A34" s="14" t="s">
        <v>7</v>
      </c>
      <c r="B34" s="14" t="s">
        <v>22</v>
      </c>
      <c r="C34" s="14"/>
      <c r="D34" s="14"/>
      <c r="E34" s="14"/>
      <c r="F34" s="15">
        <v>2830</v>
      </c>
      <c r="G34" s="14"/>
      <c r="H34" s="14"/>
      <c r="I34" s="15"/>
    </row>
    <row r="35" spans="1:9" ht="15.75" x14ac:dyDescent="0.25">
      <c r="A35" s="14" t="s">
        <v>8</v>
      </c>
      <c r="B35" s="14" t="s">
        <v>34</v>
      </c>
      <c r="C35" s="14"/>
      <c r="D35" s="14"/>
      <c r="E35" s="14"/>
      <c r="F35" s="15">
        <v>2400</v>
      </c>
      <c r="G35" s="14"/>
      <c r="H35" s="14"/>
      <c r="I35" s="15"/>
    </row>
    <row r="36" spans="1:9" ht="15.75" x14ac:dyDescent="0.25">
      <c r="A36" s="14" t="s">
        <v>9</v>
      </c>
      <c r="B36" s="14" t="s">
        <v>66</v>
      </c>
      <c r="C36" s="14"/>
      <c r="D36" s="14"/>
      <c r="E36" s="14"/>
      <c r="F36" s="15">
        <v>200</v>
      </c>
      <c r="G36" s="14"/>
      <c r="H36" s="14"/>
      <c r="I36" s="15"/>
    </row>
    <row r="37" spans="1:9" ht="15.75" x14ac:dyDescent="0.25">
      <c r="A37" s="14" t="s">
        <v>10</v>
      </c>
      <c r="B37" s="14" t="s">
        <v>30</v>
      </c>
      <c r="C37" s="14"/>
      <c r="D37" s="14"/>
      <c r="E37" s="14"/>
      <c r="F37" s="15">
        <v>470</v>
      </c>
      <c r="G37" s="14"/>
      <c r="H37" s="14"/>
      <c r="I37" s="15"/>
    </row>
    <row r="38" spans="1:9" ht="15.75" x14ac:dyDescent="0.25">
      <c r="A38" s="14" t="s">
        <v>11</v>
      </c>
      <c r="B38" s="14" t="s">
        <v>19</v>
      </c>
      <c r="C38" s="14"/>
      <c r="D38" s="14"/>
      <c r="E38" s="14"/>
      <c r="F38" s="15">
        <v>652.86</v>
      </c>
      <c r="G38" s="14"/>
      <c r="H38" s="14"/>
      <c r="I38" s="15"/>
    </row>
    <row r="39" spans="1:9" ht="15.75" x14ac:dyDescent="0.25">
      <c r="A39" s="14" t="s">
        <v>13</v>
      </c>
      <c r="B39" s="14" t="s">
        <v>17</v>
      </c>
      <c r="C39" s="14"/>
      <c r="D39" s="14"/>
      <c r="E39" s="14"/>
      <c r="F39" s="15">
        <v>800</v>
      </c>
      <c r="G39" s="14"/>
      <c r="H39" s="14"/>
      <c r="I39" s="15"/>
    </row>
    <row r="40" spans="1:9" ht="15.75" x14ac:dyDescent="0.25">
      <c r="A40" s="14" t="s">
        <v>20</v>
      </c>
      <c r="B40" s="14" t="s">
        <v>18</v>
      </c>
      <c r="C40" s="14"/>
      <c r="D40" s="14"/>
      <c r="E40" s="14"/>
      <c r="F40" s="15">
        <v>0</v>
      </c>
      <c r="G40" s="14"/>
      <c r="H40" s="14"/>
      <c r="I40" s="15"/>
    </row>
    <row r="41" spans="1:9" ht="15.75" x14ac:dyDescent="0.25">
      <c r="A41" s="14" t="s">
        <v>16</v>
      </c>
      <c r="B41" s="14" t="s">
        <v>21</v>
      </c>
      <c r="C41" s="14"/>
      <c r="D41" s="14"/>
      <c r="E41" s="14"/>
      <c r="F41" s="15">
        <v>0</v>
      </c>
      <c r="G41" s="14"/>
      <c r="H41" s="14"/>
      <c r="I41" s="15"/>
    </row>
    <row r="42" spans="1:9" ht="15.75" x14ac:dyDescent="0.25">
      <c r="A42" s="14" t="s">
        <v>23</v>
      </c>
      <c r="B42" s="14" t="s">
        <v>67</v>
      </c>
      <c r="C42" s="14"/>
      <c r="D42" s="14"/>
      <c r="E42" s="14"/>
      <c r="F42" s="15">
        <v>0</v>
      </c>
      <c r="G42" s="14"/>
      <c r="H42" s="14"/>
      <c r="I42" s="15"/>
    </row>
    <row r="43" spans="1:9" ht="15.75" x14ac:dyDescent="0.25">
      <c r="A43" s="14" t="s">
        <v>54</v>
      </c>
      <c r="B43" s="14" t="s">
        <v>55</v>
      </c>
      <c r="C43" s="14"/>
      <c r="D43" s="14"/>
      <c r="E43" s="14"/>
      <c r="F43" s="15">
        <v>200</v>
      </c>
      <c r="G43" s="14"/>
      <c r="H43" s="14"/>
      <c r="I43" s="15"/>
    </row>
    <row r="44" spans="1:9" ht="15.75" x14ac:dyDescent="0.25">
      <c r="A44" s="14"/>
      <c r="B44" s="14"/>
      <c r="C44" s="14"/>
      <c r="D44" s="14"/>
      <c r="E44" s="14"/>
      <c r="F44" s="14"/>
      <c r="G44" s="14"/>
      <c r="H44" s="14"/>
      <c r="I44" s="15"/>
    </row>
    <row r="45" spans="1:9" ht="15.75" x14ac:dyDescent="0.25">
      <c r="A45" s="16"/>
      <c r="B45" s="16"/>
      <c r="C45" s="16"/>
      <c r="D45" s="16"/>
      <c r="E45" s="16"/>
      <c r="F45" s="17">
        <f>SUM(F32:F44)</f>
        <v>46242.34</v>
      </c>
      <c r="G45" s="16"/>
      <c r="H45" s="16"/>
      <c r="I45" s="17"/>
    </row>
    <row r="47" spans="1:9" x14ac:dyDescent="0.25">
      <c r="G47" t="s">
        <v>68</v>
      </c>
    </row>
    <row r="48" spans="1:9" x14ac:dyDescent="0.25">
      <c r="G48" t="s">
        <v>69</v>
      </c>
    </row>
  </sheetData>
  <pageMargins left="0.25" right="0.25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2023-05-25T11:54:18Z</cp:lastPrinted>
  <dcterms:created xsi:type="dcterms:W3CDTF">2022-04-13T10:42:06Z</dcterms:created>
  <dcterms:modified xsi:type="dcterms:W3CDTF">2023-05-25T12:04:24Z</dcterms:modified>
</cp:coreProperties>
</file>